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市L1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<sst xmlns="http://schemas.openxmlformats.org/spreadsheetml/2006/main" count="21" uniqueCount="20">
  <si>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2016年度枣庄市地方政府债务余额情况录入表</t>
  </si>
  <si>
    <t>录入14表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</si>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</sst>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3" fontId="3" fillId="3" borderId="2" xfId="0" applyNumberFormat="1" applyFont="1" applyFill="1" applyBorder="1" applyAlignment="1" applyProtection="1">
      <alignment horizontal="right" vertical="center"/>
      <protection/>
    </xf>
    <xf numFmtId="3" fontId="3" fillId="4" borderId="2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workbookViewId="0" topLeftCell="A1">
      <selection activeCell="C29" sqref="C29"/>
    </sheetView>
  </sheetViews>
  <sheetFormatPr defaultColWidth="9.125" defaultRowHeight="14.25"/>
  <cols>
    <col min="1" max="1" width="33.50390625" style="0" customWidth="1"/>
    <col min="2" max="9" width="12.625" style="0" customWidth="1"/>
    <col min="10" max="10" width="12.125" style="0" customWidth="1"/>
  </cols>
  <sheetData>
    <row r="1" spans="1:10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6.5" customHeight="1">
      <c r="A4" s="11" t="s">
        <v>3</v>
      </c>
      <c r="B4" s="9" t="s">
        <v>4</v>
      </c>
      <c r="C4" s="11" t="s">
        <v>5</v>
      </c>
      <c r="D4" s="11"/>
      <c r="E4" s="11"/>
      <c r="F4" s="11"/>
      <c r="G4" s="11"/>
      <c r="H4" s="11" t="s">
        <v>6</v>
      </c>
      <c r="I4" s="11"/>
      <c r="J4" s="11"/>
    </row>
    <row r="5" spans="1:10" ht="16.5" customHeight="1">
      <c r="A5" s="12"/>
      <c r="B5" s="10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7</v>
      </c>
      <c r="I5" s="1" t="s">
        <v>12</v>
      </c>
      <c r="J5" s="1" t="s">
        <v>13</v>
      </c>
    </row>
    <row r="6" spans="1:10" ht="16.5" customHeight="1">
      <c r="A6" s="2" t="s">
        <v>14</v>
      </c>
      <c r="B6" s="3">
        <v>2950494</v>
      </c>
      <c r="C6" s="3">
        <v>1874903</v>
      </c>
      <c r="D6" s="3">
        <v>664650</v>
      </c>
      <c r="E6" s="3">
        <v>140</v>
      </c>
      <c r="F6" s="3">
        <v>22620</v>
      </c>
      <c r="G6" s="3">
        <v>1187493</v>
      </c>
      <c r="H6" s="3">
        <v>1075591</v>
      </c>
      <c r="I6" s="3">
        <v>31100</v>
      </c>
      <c r="J6" s="3">
        <v>1044491</v>
      </c>
    </row>
    <row r="7" spans="1:10" ht="16.5" customHeight="1">
      <c r="A7" s="2" t="s">
        <v>15</v>
      </c>
      <c r="B7" s="4">
        <f>C7+H7</f>
        <v>3153000</v>
      </c>
      <c r="C7" s="3">
        <v>1954000</v>
      </c>
      <c r="D7" s="5"/>
      <c r="E7" s="5"/>
      <c r="F7" s="5"/>
      <c r="G7" s="6"/>
      <c r="H7" s="3">
        <v>1199000</v>
      </c>
      <c r="I7" s="5"/>
      <c r="J7" s="6"/>
    </row>
    <row r="8" spans="1:10" ht="16.5" customHeight="1">
      <c r="A8" s="2" t="s">
        <v>16</v>
      </c>
      <c r="B8" s="4">
        <f>C8+H8</f>
        <v>2183100</v>
      </c>
      <c r="C8" s="4">
        <f>SUM(D8:F8)</f>
        <v>1117800</v>
      </c>
      <c r="D8" s="3">
        <v>1117800</v>
      </c>
      <c r="E8" s="3">
        <v>0</v>
      </c>
      <c r="F8" s="3">
        <v>0</v>
      </c>
      <c r="G8" s="5"/>
      <c r="H8" s="4">
        <f>I8</f>
        <v>1065300</v>
      </c>
      <c r="I8" s="3">
        <v>1065300</v>
      </c>
      <c r="J8" s="5"/>
    </row>
    <row r="9" spans="1:10" ht="16.5" customHeight="1">
      <c r="A9" s="2" t="s">
        <v>17</v>
      </c>
      <c r="B9" s="4">
        <f>C9+H9</f>
        <v>1983100</v>
      </c>
      <c r="C9" s="4">
        <f>SUM(D9:G9)</f>
        <v>1038800</v>
      </c>
      <c r="D9" s="3">
        <v>12000</v>
      </c>
      <c r="E9" s="3">
        <v>0</v>
      </c>
      <c r="F9" s="3">
        <v>0</v>
      </c>
      <c r="G9" s="3">
        <v>1026800</v>
      </c>
      <c r="H9" s="4">
        <f>J9+I9</f>
        <v>944300</v>
      </c>
      <c r="I9" s="3">
        <v>0</v>
      </c>
      <c r="J9" s="3">
        <v>944300</v>
      </c>
    </row>
    <row r="10" spans="1:10" ht="16.5" customHeight="1">
      <c r="A10" s="2" t="s">
        <v>18</v>
      </c>
      <c r="B10" s="4">
        <f>C10+H10</f>
        <v>7959</v>
      </c>
      <c r="C10" s="4">
        <f>SUM(D10:G10)</f>
        <v>9359</v>
      </c>
      <c r="D10" s="3">
        <v>0</v>
      </c>
      <c r="E10" s="3">
        <v>-6</v>
      </c>
      <c r="F10" s="3">
        <v>2908</v>
      </c>
      <c r="G10" s="3">
        <v>6457</v>
      </c>
      <c r="H10" s="4">
        <f>I10+J10</f>
        <v>-1400</v>
      </c>
      <c r="I10" s="3">
        <v>0</v>
      </c>
      <c r="J10" s="3">
        <v>-1400</v>
      </c>
    </row>
    <row r="11" spans="1:10" ht="16.5" customHeight="1">
      <c r="A11" s="2" t="s">
        <v>19</v>
      </c>
      <c r="B11" s="4">
        <f>C11+H11</f>
        <v>3142535</v>
      </c>
      <c r="C11" s="4">
        <f>SUM(D11:G11)</f>
        <v>1944544</v>
      </c>
      <c r="D11" s="4">
        <f>D6+D8-D9-D10</f>
        <v>1770450</v>
      </c>
      <c r="E11" s="4">
        <f>E6+E8-E9-E10</f>
        <v>146</v>
      </c>
      <c r="F11" s="4">
        <f>F6+F8-F9-F10</f>
        <v>19712</v>
      </c>
      <c r="G11" s="4">
        <f>G6-G9-G10</f>
        <v>154236</v>
      </c>
      <c r="H11" s="4">
        <f>SUM(I11:J11)</f>
        <v>1197991</v>
      </c>
      <c r="I11" s="4">
        <f>I8+I6-I9-I10</f>
        <v>1096400</v>
      </c>
      <c r="J11" s="4">
        <f>J6-J9-J10</f>
        <v>101591</v>
      </c>
    </row>
  </sheetData>
  <mergeCells count="7">
    <mergeCell ref="A2:J2"/>
    <mergeCell ref="A3:J3"/>
    <mergeCell ref="A1:J1"/>
    <mergeCell ref="B4:B5"/>
    <mergeCell ref="C4:G4"/>
    <mergeCell ref="H4:J4"/>
    <mergeCell ref="A4:A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2017-11-03T07:15:42Z</dcterms:modified>
  <cp:category/>
  <cp:version/>
  <cp:contentType/>
  <cp:contentStatus/>
</cp:coreProperties>
</file>