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全市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31" i="1"/>
  <c r="N31"/>
  <c r="M31"/>
  <c r="J31"/>
  <c r="I31"/>
  <c r="F31"/>
  <c r="E31"/>
  <c r="O30"/>
  <c r="B30" s="1"/>
  <c r="Q29"/>
  <c r="P29"/>
  <c r="P31" s="1"/>
  <c r="O29"/>
  <c r="O31" s="1"/>
  <c r="N29"/>
  <c r="M29"/>
  <c r="L29"/>
  <c r="L31" s="1"/>
  <c r="K29"/>
  <c r="K31" s="1"/>
  <c r="J29"/>
  <c r="I29"/>
  <c r="H29"/>
  <c r="H31" s="1"/>
  <c r="G29"/>
  <c r="G31" s="1"/>
  <c r="F29"/>
  <c r="E29"/>
  <c r="D29"/>
  <c r="D31" s="1"/>
  <c r="C29"/>
  <c r="C31" s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29" s="1"/>
  <c r="B31" l="1"/>
</calcChain>
</file>

<file path=xl/sharedStrings.xml><?xml version="1.0" encoding="utf-8"?>
<sst xmlns="http://schemas.openxmlformats.org/spreadsheetml/2006/main" count="122" uniqueCount="47">
  <si>
    <t>表五</t>
  </si>
  <si>
    <t>2018年政府预算支出经济分类情况表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</si>
  <si>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</si>
  <si>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</si>
  <si>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</si>
  <si>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</si>
  <si>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</si>
  <si>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</si>
  <si>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</si>
  <si>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</si>
  <si>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</si>
  <si>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</si>
  <si>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</si>
  <si>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</si>
  <si>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</si>
  <si>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</si>
  <si>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</si>
  <si>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</si>
  <si>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</si>
  <si>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</si>
  <si>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</si>
  <si>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</si>
  <si>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</si>
  <si>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</si>
  <si>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</si>
  <si>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</si>
  <si>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</si>
  <si>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</si>
  <si>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</si>
  <si>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</si>
  <si>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</si>
  <si>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</si>
  <si>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</si>
  <si>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</si>
  <si>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</si>
  <si>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</si>
  <si>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</si>
  <si>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</si>
  <si>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</si>
  <si>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</si>
  <si>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</si>
  <si>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</si>
  <si>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</si>
  <si>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</si>
  <si>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</si>
  <si>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支出合计</t>
  </si>
  <si>
    <t>支出总计</t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</si>
</sst>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Times New Roman"/>
      <family val="1"/>
    </font>
    <font>
      <b/>
      <sz val="11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/>
  </cellStyleXfs>
  <cellXfs count="2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/>
    </xf>
    <xf numFmtId="176" fontId="6" fillId="3" borderId="2" xfId="1" applyNumberFormat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>
      <alignment horizontal="left" vertical="center"/>
    </xf>
    <xf numFmtId="0" fontId="8" fillId="5" borderId="2" xfId="3" applyFont="1" applyFill="1" applyBorder="1" applyAlignment="1">
      <alignment horizontal="distributed" vertical="center"/>
    </xf>
    <xf numFmtId="0" fontId="6" fillId="3" borderId="2" xfId="1" applyFont="1" applyFill="1" applyBorder="1" applyAlignment="1">
      <alignment vertical="center"/>
    </xf>
    <xf numFmtId="177" fontId="6" fillId="3" borderId="2" xfId="1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distributed" vertical="center"/>
    </xf>
  </cellXfs>
  <cellStyles count="4">
    <cellStyle name="常规" xfId="0" builtinId="0"/>
    <cellStyle name="常规 2" xfId="1"/>
    <cellStyle name="常规_01省级" xfId="3"/>
    <cellStyle name="常规_东营区人大预算201703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H14" sqref="H14"/>
    </sheetView>
  </sheetViews>
  <sheetFormatPr defaultRowHeight="13.5"/>
  <cols>
    <col min="1" max="1" width="25.5" customWidth="1"/>
    <col min="5" max="5" width="10" customWidth="1"/>
    <col min="6" max="6" width="10.625" customWidth="1"/>
    <col min="7" max="7" width="10.5" customWidth="1"/>
    <col min="8" max="8" width="9.875" customWidth="1"/>
  </cols>
  <sheetData>
    <row r="1" spans="1:17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3" spans="1:17" ht="14.25">
      <c r="A3" s="5"/>
      <c r="B3" s="6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8" t="s">
        <v>2</v>
      </c>
    </row>
    <row r="4" spans="1:17" ht="57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>
      <c r="A5" s="11" t="s">
        <v>20</v>
      </c>
      <c r="B5" s="12">
        <f t="shared" ref="B5:B28" si="0">SUM(C5:Q5)</f>
        <v>244437</v>
      </c>
      <c r="C5" s="13">
        <v>69760</v>
      </c>
      <c r="D5" s="13">
        <v>34150</v>
      </c>
      <c r="E5" s="13">
        <v>5353</v>
      </c>
      <c r="F5" s="13">
        <v>0</v>
      </c>
      <c r="G5" s="13">
        <v>117993</v>
      </c>
      <c r="H5" s="13">
        <v>3001</v>
      </c>
      <c r="I5" s="13">
        <v>609</v>
      </c>
      <c r="J5" s="13">
        <v>0</v>
      </c>
      <c r="K5" s="13">
        <v>10705</v>
      </c>
      <c r="L5" s="13">
        <v>2615</v>
      </c>
      <c r="M5" s="14">
        <v>0</v>
      </c>
      <c r="N5" s="14" t="s">
        <v>21</v>
      </c>
      <c r="O5" s="14" t="s">
        <v>21</v>
      </c>
      <c r="P5" s="13"/>
      <c r="Q5" s="13">
        <v>251</v>
      </c>
    </row>
    <row r="6" spans="1:17">
      <c r="A6" s="11" t="s">
        <v>22</v>
      </c>
      <c r="B6" s="12">
        <f t="shared" si="0"/>
        <v>0</v>
      </c>
      <c r="C6" s="15" t="s">
        <v>21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>
        <v>0</v>
      </c>
      <c r="M6" s="15">
        <v>0</v>
      </c>
      <c r="N6" s="15" t="s">
        <v>21</v>
      </c>
      <c r="O6" s="15" t="s">
        <v>21</v>
      </c>
      <c r="P6" s="15" t="s">
        <v>21</v>
      </c>
      <c r="Q6" s="15" t="s">
        <v>21</v>
      </c>
    </row>
    <row r="7" spans="1:17">
      <c r="A7" s="11" t="s">
        <v>23</v>
      </c>
      <c r="B7" s="12">
        <f t="shared" si="0"/>
        <v>1551</v>
      </c>
      <c r="C7" s="13"/>
      <c r="D7" s="13">
        <v>213</v>
      </c>
      <c r="E7" s="13">
        <v>1320</v>
      </c>
      <c r="F7" s="13"/>
      <c r="G7" s="13"/>
      <c r="H7" s="13"/>
      <c r="I7" s="13"/>
      <c r="J7" s="13"/>
      <c r="K7" s="13"/>
      <c r="L7" s="13">
        <v>0</v>
      </c>
      <c r="M7" s="14">
        <v>0</v>
      </c>
      <c r="N7" s="14" t="s">
        <v>21</v>
      </c>
      <c r="O7" s="14" t="s">
        <v>21</v>
      </c>
      <c r="P7" s="13"/>
      <c r="Q7" s="13">
        <v>18</v>
      </c>
    </row>
    <row r="8" spans="1:17">
      <c r="A8" s="11" t="s">
        <v>24</v>
      </c>
      <c r="B8" s="12">
        <f t="shared" si="0"/>
        <v>156701</v>
      </c>
      <c r="C8" s="13">
        <v>62239</v>
      </c>
      <c r="D8" s="13">
        <v>54394</v>
      </c>
      <c r="E8" s="13">
        <v>20420</v>
      </c>
      <c r="F8" s="13">
        <v>0</v>
      </c>
      <c r="G8" s="13">
        <v>12072</v>
      </c>
      <c r="H8" s="13">
        <v>1862</v>
      </c>
      <c r="I8" s="13">
        <v>712</v>
      </c>
      <c r="J8" s="13">
        <v>0</v>
      </c>
      <c r="K8" s="13">
        <v>4253</v>
      </c>
      <c r="L8" s="13">
        <v>749</v>
      </c>
      <c r="M8" s="14">
        <v>0</v>
      </c>
      <c r="N8" s="14" t="s">
        <v>21</v>
      </c>
      <c r="O8" s="14" t="s">
        <v>21</v>
      </c>
      <c r="P8" s="13"/>
      <c r="Q8" s="13"/>
    </row>
    <row r="9" spans="1:17">
      <c r="A9" s="11" t="s">
        <v>25</v>
      </c>
      <c r="B9" s="12">
        <f t="shared" si="0"/>
        <v>509185</v>
      </c>
      <c r="C9" s="13">
        <v>43260</v>
      </c>
      <c r="D9" s="13">
        <v>3399</v>
      </c>
      <c r="E9" s="13">
        <v>4209</v>
      </c>
      <c r="F9" s="13">
        <v>0</v>
      </c>
      <c r="G9" s="13">
        <v>390213</v>
      </c>
      <c r="H9" s="13">
        <v>31190</v>
      </c>
      <c r="I9" s="13">
        <v>0</v>
      </c>
      <c r="J9" s="13">
        <v>0</v>
      </c>
      <c r="K9" s="13">
        <v>27035</v>
      </c>
      <c r="L9" s="13">
        <v>9879</v>
      </c>
      <c r="M9" s="14">
        <v>0</v>
      </c>
      <c r="N9" s="14" t="s">
        <v>21</v>
      </c>
      <c r="O9" s="14" t="s">
        <v>21</v>
      </c>
      <c r="P9" s="13"/>
      <c r="Q9" s="13"/>
    </row>
    <row r="10" spans="1:17">
      <c r="A10" s="11" t="s">
        <v>26</v>
      </c>
      <c r="B10" s="12">
        <f t="shared" si="0"/>
        <v>23319</v>
      </c>
      <c r="C10" s="13">
        <v>1416</v>
      </c>
      <c r="D10" s="13">
        <v>1510</v>
      </c>
      <c r="E10" s="13">
        <v>487</v>
      </c>
      <c r="F10" s="13">
        <v>0</v>
      </c>
      <c r="G10" s="13">
        <v>6288</v>
      </c>
      <c r="H10" s="13">
        <v>335</v>
      </c>
      <c r="I10" s="13">
        <v>12236</v>
      </c>
      <c r="J10" s="13">
        <v>0</v>
      </c>
      <c r="K10" s="13">
        <v>651</v>
      </c>
      <c r="L10" s="13">
        <v>316</v>
      </c>
      <c r="M10" s="14">
        <v>0</v>
      </c>
      <c r="N10" s="14" t="s">
        <v>21</v>
      </c>
      <c r="O10" s="14" t="s">
        <v>21</v>
      </c>
      <c r="P10" s="13"/>
      <c r="Q10" s="13">
        <v>80</v>
      </c>
    </row>
    <row r="11" spans="1:17">
      <c r="A11" s="11" t="s">
        <v>27</v>
      </c>
      <c r="B11" s="12">
        <f t="shared" si="0"/>
        <v>37155</v>
      </c>
      <c r="C11" s="13">
        <v>4639</v>
      </c>
      <c r="D11" s="13">
        <v>2695</v>
      </c>
      <c r="E11" s="13">
        <v>178</v>
      </c>
      <c r="F11" s="13">
        <v>0</v>
      </c>
      <c r="G11" s="13">
        <v>24665</v>
      </c>
      <c r="H11" s="13">
        <v>1559</v>
      </c>
      <c r="I11" s="13">
        <v>52</v>
      </c>
      <c r="J11" s="13">
        <v>0</v>
      </c>
      <c r="K11" s="13">
        <v>2284</v>
      </c>
      <c r="L11" s="13">
        <v>895</v>
      </c>
      <c r="M11" s="14">
        <v>0</v>
      </c>
      <c r="N11" s="14" t="s">
        <v>21</v>
      </c>
      <c r="O11" s="14" t="s">
        <v>21</v>
      </c>
      <c r="P11" s="13"/>
      <c r="Q11" s="13">
        <v>188</v>
      </c>
    </row>
    <row r="12" spans="1:17">
      <c r="A12" s="11" t="s">
        <v>28</v>
      </c>
      <c r="B12" s="12">
        <f t="shared" si="0"/>
        <v>343808</v>
      </c>
      <c r="C12" s="13">
        <v>8428</v>
      </c>
      <c r="D12" s="13">
        <v>8246</v>
      </c>
      <c r="E12" s="13">
        <v>1335</v>
      </c>
      <c r="F12" s="13">
        <v>0</v>
      </c>
      <c r="G12" s="13">
        <v>70186</v>
      </c>
      <c r="H12" s="13">
        <v>8349</v>
      </c>
      <c r="I12" s="13"/>
      <c r="J12" s="13">
        <v>0</v>
      </c>
      <c r="K12" s="13">
        <v>119609</v>
      </c>
      <c r="L12" s="13">
        <v>127453</v>
      </c>
      <c r="M12" s="14">
        <v>0</v>
      </c>
      <c r="N12" s="14" t="s">
        <v>21</v>
      </c>
      <c r="O12" s="14" t="s">
        <v>21</v>
      </c>
      <c r="P12" s="13"/>
      <c r="Q12" s="13">
        <v>202</v>
      </c>
    </row>
    <row r="13" spans="1:17">
      <c r="A13" s="11" t="s">
        <v>29</v>
      </c>
      <c r="B13" s="12">
        <f t="shared" si="0"/>
        <v>262442</v>
      </c>
      <c r="C13" s="13">
        <v>11582</v>
      </c>
      <c r="D13" s="13">
        <v>3601</v>
      </c>
      <c r="E13" s="13">
        <v>1245</v>
      </c>
      <c r="F13" s="13">
        <v>0</v>
      </c>
      <c r="G13" s="13">
        <v>103716</v>
      </c>
      <c r="H13" s="13">
        <v>14885</v>
      </c>
      <c r="I13" s="13">
        <v>0</v>
      </c>
      <c r="J13" s="13">
        <v>0</v>
      </c>
      <c r="K13" s="13">
        <v>64010</v>
      </c>
      <c r="L13" s="13">
        <v>63403</v>
      </c>
      <c r="M13" s="14">
        <v>0</v>
      </c>
      <c r="N13" s="14" t="s">
        <v>21</v>
      </c>
      <c r="O13" s="14" t="s">
        <v>21</v>
      </c>
      <c r="P13" s="13"/>
      <c r="Q13" s="13"/>
    </row>
    <row r="14" spans="1:17">
      <c r="A14" s="11" t="s">
        <v>30</v>
      </c>
      <c r="B14" s="12">
        <f t="shared" si="0"/>
        <v>40762</v>
      </c>
      <c r="C14" s="13">
        <v>4052</v>
      </c>
      <c r="D14" s="13">
        <v>4091</v>
      </c>
      <c r="E14" s="13">
        <v>1662</v>
      </c>
      <c r="F14" s="13">
        <v>0</v>
      </c>
      <c r="G14" s="13">
        <v>15630</v>
      </c>
      <c r="H14" s="13">
        <v>5379</v>
      </c>
      <c r="I14" s="13">
        <v>7809</v>
      </c>
      <c r="J14" s="13">
        <v>50</v>
      </c>
      <c r="K14" s="13">
        <v>1123</v>
      </c>
      <c r="L14" s="13">
        <v>125</v>
      </c>
      <c r="M14" s="14">
        <v>0</v>
      </c>
      <c r="N14" s="14" t="s">
        <v>21</v>
      </c>
      <c r="O14" s="14" t="s">
        <v>21</v>
      </c>
      <c r="P14" s="13"/>
      <c r="Q14" s="13">
        <v>841</v>
      </c>
    </row>
    <row r="15" spans="1:17">
      <c r="A15" s="11" t="s">
        <v>31</v>
      </c>
      <c r="B15" s="12">
        <f t="shared" si="0"/>
        <v>183084</v>
      </c>
      <c r="C15" s="13">
        <v>7775</v>
      </c>
      <c r="D15" s="13">
        <v>7322</v>
      </c>
      <c r="E15" s="13">
        <v>21924</v>
      </c>
      <c r="F15" s="13">
        <v>0</v>
      </c>
      <c r="G15" s="13">
        <v>47135</v>
      </c>
      <c r="H15" s="13">
        <v>21024</v>
      </c>
      <c r="I15" s="13">
        <v>10326</v>
      </c>
      <c r="J15" s="13">
        <v>65324</v>
      </c>
      <c r="K15" s="13">
        <v>1736</v>
      </c>
      <c r="L15" s="13">
        <v>13</v>
      </c>
      <c r="M15" s="14">
        <v>0</v>
      </c>
      <c r="N15" s="14" t="s">
        <v>21</v>
      </c>
      <c r="O15" s="14" t="s">
        <v>21</v>
      </c>
      <c r="P15" s="13"/>
      <c r="Q15" s="13">
        <v>505</v>
      </c>
    </row>
    <row r="16" spans="1:17">
      <c r="A16" s="11" t="s">
        <v>32</v>
      </c>
      <c r="B16" s="12">
        <f t="shared" si="0"/>
        <v>186899</v>
      </c>
      <c r="C16" s="13">
        <v>17105</v>
      </c>
      <c r="D16" s="13">
        <v>6630</v>
      </c>
      <c r="E16" s="13">
        <v>3114</v>
      </c>
      <c r="F16" s="13">
        <v>0</v>
      </c>
      <c r="G16" s="13">
        <v>81437</v>
      </c>
      <c r="H16" s="13">
        <v>58586</v>
      </c>
      <c r="I16" s="13">
        <v>9100</v>
      </c>
      <c r="J16" s="13">
        <v>0</v>
      </c>
      <c r="K16" s="13">
        <v>8980</v>
      </c>
      <c r="L16" s="13">
        <v>1216</v>
      </c>
      <c r="M16" s="14">
        <v>0</v>
      </c>
      <c r="N16" s="14" t="s">
        <v>21</v>
      </c>
      <c r="O16" s="14" t="s">
        <v>21</v>
      </c>
      <c r="P16" s="13"/>
      <c r="Q16" s="13">
        <v>731</v>
      </c>
    </row>
    <row r="17" spans="1:17">
      <c r="A17" s="11" t="s">
        <v>33</v>
      </c>
      <c r="B17" s="12">
        <f t="shared" si="0"/>
        <v>58470</v>
      </c>
      <c r="C17" s="13">
        <v>2730</v>
      </c>
      <c r="D17" s="13">
        <v>1361</v>
      </c>
      <c r="E17" s="13">
        <v>3951</v>
      </c>
      <c r="F17" s="13">
        <v>0</v>
      </c>
      <c r="G17" s="13">
        <v>24898</v>
      </c>
      <c r="H17" s="13">
        <v>15832</v>
      </c>
      <c r="I17" s="13">
        <v>0</v>
      </c>
      <c r="J17" s="13">
        <v>6914</v>
      </c>
      <c r="K17" s="13">
        <v>1538</v>
      </c>
      <c r="L17" s="13">
        <v>1012</v>
      </c>
      <c r="M17" s="14">
        <v>0</v>
      </c>
      <c r="N17" s="14" t="s">
        <v>21</v>
      </c>
      <c r="O17" s="14" t="s">
        <v>21</v>
      </c>
      <c r="P17" s="13">
        <v>222</v>
      </c>
      <c r="Q17" s="13">
        <v>12</v>
      </c>
    </row>
    <row r="18" spans="1:17">
      <c r="A18" s="16" t="s">
        <v>34</v>
      </c>
      <c r="B18" s="12">
        <f t="shared" si="0"/>
        <v>144158</v>
      </c>
      <c r="C18" s="13">
        <v>4054</v>
      </c>
      <c r="D18" s="13">
        <v>27476</v>
      </c>
      <c r="E18" s="13">
        <v>7123</v>
      </c>
      <c r="F18" s="13">
        <v>0</v>
      </c>
      <c r="G18" s="13">
        <v>25876</v>
      </c>
      <c r="H18" s="13">
        <v>19259</v>
      </c>
      <c r="I18" s="13">
        <v>59386</v>
      </c>
      <c r="J18" s="13">
        <v>0</v>
      </c>
      <c r="K18" s="13">
        <v>622</v>
      </c>
      <c r="L18" s="13">
        <v>221</v>
      </c>
      <c r="M18" s="14">
        <v>0</v>
      </c>
      <c r="N18" s="14" t="s">
        <v>21</v>
      </c>
      <c r="O18" s="14" t="s">
        <v>21</v>
      </c>
      <c r="P18" s="13"/>
      <c r="Q18" s="13">
        <v>141</v>
      </c>
    </row>
    <row r="19" spans="1:17">
      <c r="A19" s="16" t="s">
        <v>35</v>
      </c>
      <c r="B19" s="12">
        <f t="shared" si="0"/>
        <v>12853</v>
      </c>
      <c r="C19" s="13">
        <v>2728</v>
      </c>
      <c r="D19" s="13">
        <v>1180</v>
      </c>
      <c r="E19" s="13">
        <v>396</v>
      </c>
      <c r="F19" s="13">
        <v>0</v>
      </c>
      <c r="G19" s="13">
        <v>5051</v>
      </c>
      <c r="H19" s="13">
        <v>1574</v>
      </c>
      <c r="I19" s="13">
        <v>1388</v>
      </c>
      <c r="J19" s="13">
        <v>0</v>
      </c>
      <c r="K19" s="13">
        <v>431</v>
      </c>
      <c r="L19" s="13">
        <v>103</v>
      </c>
      <c r="M19" s="14">
        <v>0</v>
      </c>
      <c r="N19" s="14" t="s">
        <v>21</v>
      </c>
      <c r="O19" s="14" t="s">
        <v>21</v>
      </c>
      <c r="P19" s="13"/>
      <c r="Q19" s="13">
        <v>2</v>
      </c>
    </row>
    <row r="20" spans="1:17">
      <c r="A20" s="17" t="s">
        <v>36</v>
      </c>
      <c r="B20" s="12">
        <f t="shared" si="0"/>
        <v>1124</v>
      </c>
      <c r="C20" s="13">
        <v>15</v>
      </c>
      <c r="D20" s="13">
        <v>20</v>
      </c>
      <c r="E20" s="13">
        <v>10</v>
      </c>
      <c r="F20" s="13">
        <v>0</v>
      </c>
      <c r="G20" s="13">
        <v>88</v>
      </c>
      <c r="H20" s="13">
        <v>21</v>
      </c>
      <c r="I20" s="13">
        <v>937</v>
      </c>
      <c r="J20" s="13">
        <v>0</v>
      </c>
      <c r="K20" s="13">
        <v>10</v>
      </c>
      <c r="L20" s="13">
        <v>11</v>
      </c>
      <c r="M20" s="14">
        <v>0</v>
      </c>
      <c r="N20" s="14" t="s">
        <v>21</v>
      </c>
      <c r="O20" s="14" t="s">
        <v>21</v>
      </c>
      <c r="P20" s="13"/>
      <c r="Q20" s="13">
        <v>12</v>
      </c>
    </row>
    <row r="21" spans="1:17">
      <c r="A21" s="16" t="s">
        <v>37</v>
      </c>
      <c r="B21" s="12">
        <f t="shared" si="0"/>
        <v>3232</v>
      </c>
      <c r="C21" s="13">
        <v>9</v>
      </c>
      <c r="D21" s="13">
        <v>6</v>
      </c>
      <c r="E21" s="13">
        <v>7</v>
      </c>
      <c r="F21" s="13">
        <v>0</v>
      </c>
      <c r="G21" s="13">
        <v>166</v>
      </c>
      <c r="H21" s="13">
        <v>28</v>
      </c>
      <c r="I21" s="13">
        <v>0</v>
      </c>
      <c r="J21" s="13">
        <v>0</v>
      </c>
      <c r="K21" s="13">
        <v>0</v>
      </c>
      <c r="L21" s="13">
        <v>0</v>
      </c>
      <c r="M21" s="14">
        <v>0</v>
      </c>
      <c r="N21" s="14" t="s">
        <v>21</v>
      </c>
      <c r="O21" s="14" t="s">
        <v>21</v>
      </c>
      <c r="P21" s="13"/>
      <c r="Q21" s="13">
        <v>3016</v>
      </c>
    </row>
    <row r="22" spans="1:17">
      <c r="A22" s="16" t="s">
        <v>38</v>
      </c>
      <c r="B22" s="12">
        <f t="shared" si="0"/>
        <v>21408</v>
      </c>
      <c r="C22" s="13">
        <v>2379</v>
      </c>
      <c r="D22" s="13">
        <v>1063</v>
      </c>
      <c r="E22" s="13">
        <v>513</v>
      </c>
      <c r="F22" s="13">
        <v>0</v>
      </c>
      <c r="G22" s="13">
        <v>13793</v>
      </c>
      <c r="H22" s="13">
        <v>2773</v>
      </c>
      <c r="I22" s="13">
        <v>788</v>
      </c>
      <c r="J22" s="13">
        <v>0</v>
      </c>
      <c r="K22" s="13">
        <v>83</v>
      </c>
      <c r="L22" s="13">
        <v>16</v>
      </c>
      <c r="M22" s="14">
        <v>0</v>
      </c>
      <c r="N22" s="14" t="s">
        <v>21</v>
      </c>
      <c r="O22" s="14" t="s">
        <v>21</v>
      </c>
      <c r="P22" s="13"/>
      <c r="Q22" s="13"/>
    </row>
    <row r="23" spans="1:17">
      <c r="A23" s="16" t="s">
        <v>39</v>
      </c>
      <c r="B23" s="12">
        <f t="shared" si="0"/>
        <v>48371</v>
      </c>
      <c r="C23" s="13">
        <v>5539</v>
      </c>
      <c r="D23" s="13">
        <v>242</v>
      </c>
      <c r="E23" s="13">
        <v>1511</v>
      </c>
      <c r="F23" s="13">
        <v>0</v>
      </c>
      <c r="G23" s="13">
        <v>10507</v>
      </c>
      <c r="H23" s="13">
        <v>18589</v>
      </c>
      <c r="I23" s="13">
        <v>1991</v>
      </c>
      <c r="J23" s="13">
        <v>0</v>
      </c>
      <c r="K23" s="13">
        <v>4488</v>
      </c>
      <c r="L23" s="13">
        <v>113</v>
      </c>
      <c r="M23" s="14" t="s">
        <v>21</v>
      </c>
      <c r="N23" s="14" t="s">
        <v>21</v>
      </c>
      <c r="O23" s="14" t="s">
        <v>21</v>
      </c>
      <c r="P23" s="13">
        <v>778</v>
      </c>
      <c r="Q23" s="13">
        <v>4613</v>
      </c>
    </row>
    <row r="24" spans="1:17">
      <c r="A24" s="16" t="s">
        <v>40</v>
      </c>
      <c r="B24" s="12">
        <f t="shared" si="0"/>
        <v>3932</v>
      </c>
      <c r="C24" s="13">
        <v>890</v>
      </c>
      <c r="D24" s="13">
        <v>202</v>
      </c>
      <c r="E24" s="13">
        <v>74</v>
      </c>
      <c r="F24" s="13">
        <v>0</v>
      </c>
      <c r="G24" s="13">
        <v>2173</v>
      </c>
      <c r="H24" s="13">
        <v>443</v>
      </c>
      <c r="I24" s="13">
        <v>0</v>
      </c>
      <c r="J24" s="13">
        <v>0</v>
      </c>
      <c r="K24" s="13">
        <v>128</v>
      </c>
      <c r="L24" s="13">
        <v>22</v>
      </c>
      <c r="M24" s="14" t="s">
        <v>21</v>
      </c>
      <c r="N24" s="14" t="s">
        <v>21</v>
      </c>
      <c r="O24" s="14" t="s">
        <v>21</v>
      </c>
      <c r="P24" s="13"/>
      <c r="Q24" s="13"/>
    </row>
    <row r="25" spans="1:17">
      <c r="A25" s="17" t="s">
        <v>41</v>
      </c>
      <c r="B25" s="12">
        <f t="shared" si="0"/>
        <v>35913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 t="s">
        <v>21</v>
      </c>
      <c r="N25" s="14" t="s">
        <v>21</v>
      </c>
      <c r="O25" s="14" t="s">
        <v>21</v>
      </c>
      <c r="P25" s="13">
        <v>30300</v>
      </c>
      <c r="Q25" s="13">
        <v>5613</v>
      </c>
    </row>
    <row r="26" spans="1:17">
      <c r="A26" s="16" t="s">
        <v>42</v>
      </c>
      <c r="B26" s="12">
        <f t="shared" si="0"/>
        <v>61754</v>
      </c>
      <c r="C26" s="14" t="s">
        <v>21</v>
      </c>
      <c r="D26" s="14" t="s">
        <v>21</v>
      </c>
      <c r="E26" s="14" t="s">
        <v>21</v>
      </c>
      <c r="F26" s="14" t="s">
        <v>21</v>
      </c>
      <c r="G26" s="14" t="s">
        <v>21</v>
      </c>
      <c r="H26" s="14" t="s">
        <v>21</v>
      </c>
      <c r="I26" s="14" t="s">
        <v>21</v>
      </c>
      <c r="J26" s="14" t="s">
        <v>21</v>
      </c>
      <c r="K26" s="14" t="s">
        <v>21</v>
      </c>
      <c r="L26" s="14" t="s">
        <v>21</v>
      </c>
      <c r="M26" s="13">
        <v>61754</v>
      </c>
      <c r="N26" s="14" t="s">
        <v>21</v>
      </c>
      <c r="O26" s="14" t="s">
        <v>21</v>
      </c>
      <c r="P26" s="14" t="s">
        <v>21</v>
      </c>
      <c r="Q26" s="14" t="s">
        <v>21</v>
      </c>
    </row>
    <row r="27" spans="1:17">
      <c r="A27" s="16" t="s">
        <v>43</v>
      </c>
      <c r="B27" s="12">
        <f t="shared" si="0"/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 t="s">
        <v>21</v>
      </c>
      <c r="O27" s="14" t="s">
        <v>21</v>
      </c>
      <c r="P27" s="13"/>
      <c r="Q27" s="13"/>
    </row>
    <row r="28" spans="1:17">
      <c r="A28" s="11" t="s">
        <v>44</v>
      </c>
      <c r="B28" s="12">
        <f t="shared" si="0"/>
        <v>27453</v>
      </c>
      <c r="C28" s="13">
        <v>86</v>
      </c>
      <c r="D28" s="13">
        <v>47</v>
      </c>
      <c r="E28" s="13"/>
      <c r="F28" s="13"/>
      <c r="G28" s="13">
        <v>30</v>
      </c>
      <c r="H28" s="13"/>
      <c r="I28" s="13"/>
      <c r="J28" s="13"/>
      <c r="K28" s="13">
        <v>2</v>
      </c>
      <c r="L28" s="13"/>
      <c r="M28" s="14" t="s">
        <v>21</v>
      </c>
      <c r="N28" s="14" t="s">
        <v>21</v>
      </c>
      <c r="O28" s="14" t="s">
        <v>21</v>
      </c>
      <c r="P28" s="13">
        <v>25625</v>
      </c>
      <c r="Q28" s="13">
        <v>1663</v>
      </c>
    </row>
    <row r="29" spans="1:17">
      <c r="A29" s="18" t="s">
        <v>45</v>
      </c>
      <c r="B29" s="12">
        <f t="shared" ref="B29:Q29" si="1">SUM(B5:B28)</f>
        <v>2408011</v>
      </c>
      <c r="C29" s="19">
        <f t="shared" si="1"/>
        <v>248686</v>
      </c>
      <c r="D29" s="19">
        <f t="shared" si="1"/>
        <v>157848</v>
      </c>
      <c r="E29" s="19">
        <f t="shared" si="1"/>
        <v>74832</v>
      </c>
      <c r="F29" s="19">
        <f t="shared" si="1"/>
        <v>0</v>
      </c>
      <c r="G29" s="19">
        <f t="shared" si="1"/>
        <v>951917</v>
      </c>
      <c r="H29" s="19">
        <f t="shared" si="1"/>
        <v>204689</v>
      </c>
      <c r="I29" s="19">
        <f t="shared" si="1"/>
        <v>105334</v>
      </c>
      <c r="J29" s="19">
        <f t="shared" si="1"/>
        <v>72288</v>
      </c>
      <c r="K29" s="19">
        <f t="shared" si="1"/>
        <v>247688</v>
      </c>
      <c r="L29" s="19">
        <f t="shared" si="1"/>
        <v>208162</v>
      </c>
      <c r="M29" s="20">
        <f t="shared" si="1"/>
        <v>61754</v>
      </c>
      <c r="N29" s="20">
        <f t="shared" si="1"/>
        <v>0</v>
      </c>
      <c r="O29" s="20">
        <f t="shared" si="1"/>
        <v>0</v>
      </c>
      <c r="P29" s="19">
        <f t="shared" si="1"/>
        <v>56925</v>
      </c>
      <c r="Q29" s="19">
        <f t="shared" si="1"/>
        <v>17888</v>
      </c>
    </row>
    <row r="30" spans="1:17">
      <c r="A30" s="11" t="s">
        <v>17</v>
      </c>
      <c r="B30" s="12">
        <f>SUM(C30:Q30)</f>
        <v>343392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>341802+1590</f>
        <v>343392</v>
      </c>
      <c r="P30" s="13"/>
      <c r="Q30" s="13"/>
    </row>
    <row r="31" spans="1:17">
      <c r="A31" s="21" t="s">
        <v>46</v>
      </c>
      <c r="B31" s="12">
        <f t="shared" ref="B31:Q31" si="2">+B29+B30</f>
        <v>2751403</v>
      </c>
      <c r="C31" s="19">
        <f t="shared" si="2"/>
        <v>248686</v>
      </c>
      <c r="D31" s="19">
        <f t="shared" si="2"/>
        <v>157848</v>
      </c>
      <c r="E31" s="19">
        <f t="shared" si="2"/>
        <v>74832</v>
      </c>
      <c r="F31" s="19">
        <f t="shared" si="2"/>
        <v>0</v>
      </c>
      <c r="G31" s="19">
        <f t="shared" si="2"/>
        <v>951917</v>
      </c>
      <c r="H31" s="19">
        <f t="shared" si="2"/>
        <v>204689</v>
      </c>
      <c r="I31" s="19">
        <f t="shared" si="2"/>
        <v>105334</v>
      </c>
      <c r="J31" s="19">
        <f t="shared" si="2"/>
        <v>72288</v>
      </c>
      <c r="K31" s="19">
        <f t="shared" si="2"/>
        <v>247688</v>
      </c>
      <c r="L31" s="19">
        <f t="shared" si="2"/>
        <v>208162</v>
      </c>
      <c r="M31" s="20">
        <f t="shared" si="2"/>
        <v>61754</v>
      </c>
      <c r="N31" s="20">
        <f t="shared" si="2"/>
        <v>0</v>
      </c>
      <c r="O31" s="20">
        <f t="shared" si="2"/>
        <v>343392</v>
      </c>
      <c r="P31" s="19">
        <f t="shared" si="2"/>
        <v>56925</v>
      </c>
      <c r="Q31" s="19">
        <f t="shared" si="2"/>
        <v>17888</v>
      </c>
    </row>
  </sheetData>
  <mergeCells count="1">
    <mergeCell ref="A2:Q2"/>
  </mergeCells>
  <phoneticPr fontId="1" type="noConversion"/>
  <dataValidations count="1">
    <dataValidation type="whole" allowBlank="1" showInputMessage="1" showErrorMessage="1" sqref="C5:Q5 B5:B31 C7:Q31">
      <formula1>-10000000000</formula1>
      <formula2>10000000000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全市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2018-05-17T02:47:52Z</dcterms:modified>
</cp:coreProperties>
</file>